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U:\Maler\"/>
    </mc:Choice>
  </mc:AlternateContent>
  <xr:revisionPtr revIDLastSave="0" documentId="8_{13709541-2B19-48D6-8BD9-A398B3FA2344}" xr6:coauthVersionLast="47" xr6:coauthVersionMax="47" xr10:uidLastSave="{00000000-0000-0000-0000-000000000000}"/>
  <bookViews>
    <workbookView xWindow="12915" yWindow="720" windowWidth="15900" windowHeight="14940" tabRatio="155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82" i="1" l="1"/>
  <c r="H37" i="1" s="1"/>
  <c r="H20" i="1"/>
  <c r="H21" i="1"/>
  <c r="H25" i="1"/>
  <c r="H27" i="1"/>
  <c r="H30" i="1"/>
  <c r="H31" i="1"/>
  <c r="H53" i="1"/>
  <c r="H54" i="1"/>
  <c r="H55" i="1"/>
  <c r="H56" i="1"/>
  <c r="H57" i="1"/>
  <c r="H58" i="1"/>
  <c r="H59" i="1"/>
  <c r="H60" i="1"/>
  <c r="H62" i="1"/>
  <c r="H63" i="1"/>
  <c r="H64" i="1"/>
  <c r="H68" i="1"/>
  <c r="H69" i="1"/>
  <c r="H71" i="1"/>
  <c r="H72" i="1"/>
  <c r="H85" i="1"/>
  <c r="H86" i="1"/>
  <c r="H87" i="1"/>
  <c r="H88" i="1"/>
  <c r="H89" i="1"/>
  <c r="H73" i="1" l="1"/>
  <c r="H35" i="1" s="1"/>
  <c r="H65" i="1"/>
  <c r="H36" i="1" s="1"/>
  <c r="H90" i="1"/>
  <c r="H39" i="1" s="1"/>
  <c r="H38" i="1" l="1"/>
  <c r="H40" i="1" s="1"/>
</calcChain>
</file>

<file path=xl/sharedStrings.xml><?xml version="1.0" encoding="utf-8"?>
<sst xmlns="http://schemas.openxmlformats.org/spreadsheetml/2006/main" count="90" uniqueCount="70">
  <si>
    <t>C    OVERNATTING</t>
  </si>
  <si>
    <t>Antall</t>
  </si>
  <si>
    <t>Sats</t>
  </si>
  <si>
    <t>Navn</t>
  </si>
  <si>
    <t>Adresse</t>
  </si>
  <si>
    <t>Postnr.</t>
  </si>
  <si>
    <t>Poststed</t>
  </si>
  <si>
    <t>Skattekommune</t>
  </si>
  <si>
    <t>Reisen gjelder</t>
  </si>
  <si>
    <t>Avreise</t>
  </si>
  <si>
    <t>Hjemkomst</t>
  </si>
  <si>
    <t>Hotell:</t>
  </si>
  <si>
    <t>Over 12 timer</t>
  </si>
  <si>
    <t>Påbegynt nytt døgn over 6 timer</t>
  </si>
  <si>
    <t>Hotellregning</t>
  </si>
  <si>
    <t>Avreise fra</t>
  </si>
  <si>
    <t>Dato Kl. Sted</t>
  </si>
  <si>
    <t>Ankomst til</t>
  </si>
  <si>
    <t>middel</t>
  </si>
  <si>
    <t>Eget skyssmiddel</t>
  </si>
  <si>
    <t>á kr</t>
  </si>
  <si>
    <t>Skyss-</t>
  </si>
  <si>
    <t>Sum - overføres forsiden:</t>
  </si>
  <si>
    <t>Land:</t>
  </si>
  <si>
    <t>Reiseforskudd</t>
  </si>
  <si>
    <t>Annet</t>
  </si>
  <si>
    <t>Privat:</t>
  </si>
  <si>
    <t>G   REISEUTGIFTER</t>
  </si>
  <si>
    <t>Ant. km</t>
  </si>
  <si>
    <t>Fødselsnr</t>
  </si>
  <si>
    <t>Til utbetaling kr</t>
  </si>
  <si>
    <t>Beløp</t>
  </si>
  <si>
    <t>Type losji</t>
  </si>
  <si>
    <t>Reise- og diettregning</t>
  </si>
  <si>
    <t>H   ANDRE UTGIFTER</t>
  </si>
  <si>
    <t>I   FRADRAG</t>
  </si>
  <si>
    <t xml:space="preserve">Sum   </t>
  </si>
  <si>
    <r>
      <t>G   Reiseutgifter</t>
    </r>
    <r>
      <rPr>
        <sz val="10"/>
        <rFont val="Trebuchet MS"/>
        <family val="2"/>
      </rPr>
      <t xml:space="preserve"> (sum overført fra baksiden)</t>
    </r>
  </si>
  <si>
    <r>
      <t>H   Andre utgifter</t>
    </r>
    <r>
      <rPr>
        <sz val="10"/>
        <rFont val="Trebuchet MS"/>
        <family val="2"/>
      </rPr>
      <t xml:space="preserve"> (sum overført fra baksiden)</t>
    </r>
  </si>
  <si>
    <r>
      <t>I   Fradrag</t>
    </r>
    <r>
      <rPr>
        <sz val="10"/>
        <rFont val="Trebuchet MS"/>
        <family val="2"/>
      </rPr>
      <t xml:space="preserve"> (sum overført fra baksiden)                                                            </t>
    </r>
    <r>
      <rPr>
        <b/>
        <sz val="10"/>
        <rFont val="Trebuchet MS"/>
        <family val="2"/>
      </rPr>
      <t xml:space="preserve">  -</t>
    </r>
  </si>
  <si>
    <r>
      <t xml:space="preserve">Passasjertillegg </t>
    </r>
    <r>
      <rPr>
        <sz val="10"/>
        <rFont val="Trebuchet MS"/>
        <family val="2"/>
      </rPr>
      <t>(navn på passasjerer):</t>
    </r>
  </si>
  <si>
    <t>Att. sign</t>
  </si>
  <si>
    <r>
      <t>Navn og adresse på overnattingssted</t>
    </r>
    <r>
      <rPr>
        <sz val="10"/>
        <rFont val="Trebuchet MS"/>
        <family val="2"/>
      </rPr>
      <t xml:space="preserve"> </t>
    </r>
    <r>
      <rPr>
        <sz val="8"/>
        <rFont val="Trebuchet MS"/>
        <family val="2"/>
      </rPr>
      <t>(ved flere, angi dato)</t>
    </r>
    <r>
      <rPr>
        <sz val="10"/>
        <rFont val="Trebuchet MS"/>
        <family val="2"/>
      </rPr>
      <t>:</t>
    </r>
  </si>
  <si>
    <t>Annet (angis):</t>
  </si>
  <si>
    <r>
      <t xml:space="preserve">E/F   Diett/overnatting utland </t>
    </r>
    <r>
      <rPr>
        <sz val="10"/>
        <rFont val="Trebuchet MS"/>
        <family val="2"/>
      </rPr>
      <t>(sum overført fra baksiden)</t>
    </r>
  </si>
  <si>
    <t>E   DIETT UTLAND</t>
  </si>
  <si>
    <t>F   OVERNATTING UTLAND</t>
  </si>
  <si>
    <t xml:space="preserve">                                                                                                                 </t>
  </si>
  <si>
    <t xml:space="preserve"> </t>
  </si>
  <si>
    <t xml:space="preserve">Kontonr: </t>
  </si>
  <si>
    <t>Underskrift</t>
  </si>
  <si>
    <t>A   KOSTGODTGJØRING UTEN OVERNATTING</t>
  </si>
  <si>
    <t>B   KOSTGODTGJØRING MED OVERNATTING</t>
  </si>
  <si>
    <t>Middag 50%</t>
  </si>
  <si>
    <t>kl</t>
  </si>
  <si>
    <t>6 - 12 timer</t>
  </si>
  <si>
    <t>Frokost 20%</t>
  </si>
  <si>
    <t>Lunsj 30%</t>
  </si>
  <si>
    <t>Påbegynt nytt døgn over 12 timer</t>
  </si>
  <si>
    <t>Innelands med overnatting</t>
  </si>
  <si>
    <t>dato</t>
  </si>
  <si>
    <t>(Obs - ikke krav ved privat losji)</t>
  </si>
  <si>
    <t>Nattillegg ved overnatting privat</t>
  </si>
  <si>
    <t>Utland</t>
  </si>
  <si>
    <t xml:space="preserve">Dato </t>
  </si>
  <si>
    <t xml:space="preserve">           Tjenestemannslag</t>
  </si>
  <si>
    <t xml:space="preserve">            Norsk </t>
  </si>
  <si>
    <t>Land: 6-12 timer 50% av landets/byens sats</t>
  </si>
  <si>
    <t>Måltidfradrag av døgnsatsen i landets/byens sats.</t>
  </si>
  <si>
    <t>(1 pr km.)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</si>
</sst>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22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FF0000"/>
      <name val="Arial"/>
      <family val="2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49" fontId="3" fillId="0" borderId="1" xfId="0" applyNumberFormat="1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0" xfId="0" applyBorder="1"/>
    <xf numFmtId="0" fontId="1" fillId="0" borderId="0" xfId="0" applyFont="1"/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20" xfId="0" applyNumberFormat="1" applyFont="1" applyBorder="1" applyAlignment="1"/>
    <xf numFmtId="49" fontId="3" fillId="0" borderId="21" xfId="0" applyNumberFormat="1" applyFont="1" applyBorder="1" applyAlignment="1"/>
    <xf numFmtId="49" fontId="3" fillId="0" borderId="8" xfId="0" applyNumberFormat="1" applyFont="1" applyBorder="1" applyAlignment="1"/>
    <xf numFmtId="49" fontId="4" fillId="0" borderId="22" xfId="0" applyNumberFormat="1" applyFont="1" applyBorder="1" applyAlignment="1"/>
    <xf numFmtId="49" fontId="4" fillId="0" borderId="21" xfId="0" applyNumberFormat="1" applyFont="1" applyBorder="1" applyAlignment="1"/>
    <xf numFmtId="49" fontId="4" fillId="0" borderId="8" xfId="0" applyNumberFormat="1" applyFont="1" applyBorder="1" applyAlignment="1"/>
    <xf numFmtId="49" fontId="3" fillId="0" borderId="23" xfId="0" applyNumberFormat="1" applyFont="1" applyBorder="1" applyAlignment="1"/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4" fillId="0" borderId="38" xfId="0" applyNumberFormat="1" applyFont="1" applyBorder="1" applyAlignment="1"/>
    <xf numFmtId="49" fontId="4" fillId="0" borderId="36" xfId="0" applyNumberFormat="1" applyFont="1" applyBorder="1" applyAlignment="1"/>
    <xf numFmtId="49" fontId="4" fillId="0" borderId="11" xfId="0" applyNumberFormat="1" applyFont="1" applyBorder="1" applyAlignment="1"/>
    <xf numFmtId="0" fontId="4" fillId="0" borderId="25" xfId="0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49" fontId="4" fillId="0" borderId="35" xfId="0" applyNumberFormat="1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49" fontId="4" fillId="0" borderId="18" xfId="0" applyNumberFormat="1" applyFont="1" applyBorder="1" applyAlignment="1"/>
    <xf numFmtId="49" fontId="4" fillId="0" borderId="28" xfId="0" applyNumberFormat="1" applyFont="1" applyBorder="1" applyAlignment="1"/>
    <xf numFmtId="49" fontId="4" fillId="0" borderId="29" xfId="0" applyNumberFormat="1" applyFont="1" applyBorder="1" applyAlignment="1"/>
    <xf numFmtId="49" fontId="4" fillId="0" borderId="27" xfId="0" applyNumberFormat="1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3" fillId="0" borderId="20" xfId="0" applyNumberFormat="1" applyFont="1" applyBorder="1" applyAlignment="1"/>
    <xf numFmtId="0" fontId="3" fillId="0" borderId="20" xfId="0" applyFont="1" applyBorder="1" applyAlignment="1">
      <alignment horizontal="left"/>
    </xf>
    <xf numFmtId="0" fontId="5" fillId="0" borderId="1" xfId="0" applyFont="1" applyFill="1" applyBorder="1" applyAlignment="1"/>
    <xf numFmtId="0" fontId="4" fillId="0" borderId="44" xfId="0" applyFont="1" applyFill="1" applyBorder="1" applyAlignment="1"/>
    <xf numFmtId="0" fontId="3" fillId="0" borderId="34" xfId="0" applyFont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3" fillId="0" borderId="44" xfId="0" applyNumberFormat="1" applyFont="1" applyBorder="1" applyAlignment="1"/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50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4" fillId="0" borderId="1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0" fillId="0" borderId="21" xfId="0" applyBorder="1"/>
    <xf numFmtId="49" fontId="4" fillId="0" borderId="23" xfId="0" applyNumberFormat="1" applyFont="1" applyBorder="1" applyAlignment="1"/>
    <xf numFmtId="49" fontId="4" fillId="0" borderId="7" xfId="0" applyNumberFormat="1" applyFont="1" applyBorder="1" applyAlignment="1"/>
    <xf numFmtId="0" fontId="4" fillId="0" borderId="2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504000</xdr:colOff>
      <xdr:row>2</xdr:row>
      <xdr:rowOff>246825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C8810C6-243E-4227-B8D4-0AF714DEC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504000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topLeftCell="A46" workbookViewId="0">
      <selection activeCell="G88" sqref="G88"/>
    </sheetView>
  </sheetViews>
  <sheetFormatPr baseColWidth="10" defaultRowHeight="12.75" x14ac:dyDescent="0.2"/>
  <cols>
    <col min="1" max="1" width="24.140625" customWidth="1"/>
    <col min="3" max="3" width="9" customWidth="1"/>
    <col min="4" max="4" width="11" customWidth="1"/>
    <col min="5" max="5" width="6.5703125" customWidth="1"/>
    <col min="6" max="6" width="7.42578125" customWidth="1"/>
    <col min="7" max="7" width="8.140625" customWidth="1"/>
  </cols>
  <sheetData>
    <row r="1" spans="1:10" x14ac:dyDescent="0.2">
      <c r="B1" s="98"/>
      <c r="C1" s="98"/>
      <c r="D1" s="98"/>
      <c r="E1" s="98"/>
      <c r="F1" s="98"/>
      <c r="G1" s="98"/>
      <c r="H1" s="98"/>
    </row>
    <row r="2" spans="1:10" ht="20.25" x14ac:dyDescent="0.3">
      <c r="A2" s="152" t="s">
        <v>66</v>
      </c>
      <c r="B2" s="151"/>
      <c r="D2" s="98"/>
      <c r="E2" s="98"/>
      <c r="F2" s="98"/>
      <c r="G2" s="98"/>
      <c r="H2" s="98"/>
    </row>
    <row r="3" spans="1:10" ht="20.25" x14ac:dyDescent="0.3">
      <c r="A3" s="152" t="s">
        <v>65</v>
      </c>
      <c r="B3" s="151"/>
      <c r="D3" s="98"/>
      <c r="E3" s="98"/>
      <c r="F3" s="98"/>
      <c r="G3" s="98"/>
      <c r="H3" s="98"/>
    </row>
    <row r="4" spans="1:10" ht="18.75" x14ac:dyDescent="0.3">
      <c r="A4" s="98"/>
      <c r="B4" s="151"/>
      <c r="C4" s="151"/>
      <c r="D4" s="98"/>
      <c r="E4" s="98"/>
      <c r="F4" s="98"/>
      <c r="G4" s="98"/>
      <c r="H4" s="98"/>
    </row>
    <row r="5" spans="1:10" ht="27" x14ac:dyDescent="0.35">
      <c r="A5" s="105" t="s">
        <v>33</v>
      </c>
      <c r="B5" s="105"/>
      <c r="C5" s="105"/>
      <c r="D5" s="105"/>
      <c r="E5" s="105"/>
      <c r="F5" s="105"/>
      <c r="G5" s="105"/>
      <c r="H5" s="105"/>
    </row>
    <row r="6" spans="1:10" ht="15" x14ac:dyDescent="0.3">
      <c r="A6" s="110" t="s">
        <v>29</v>
      </c>
      <c r="B6" s="38"/>
      <c r="C6" s="110" t="s">
        <v>3</v>
      </c>
      <c r="D6" s="38"/>
      <c r="E6" s="38"/>
      <c r="F6" s="38"/>
      <c r="G6" s="38"/>
      <c r="H6" s="39"/>
    </row>
    <row r="7" spans="1:10" ht="15" x14ac:dyDescent="0.3">
      <c r="A7" s="22"/>
      <c r="B7" s="43"/>
      <c r="C7" s="37"/>
      <c r="D7" s="38"/>
      <c r="E7" s="38"/>
      <c r="F7" s="38"/>
      <c r="G7" s="38"/>
      <c r="H7" s="39"/>
    </row>
    <row r="8" spans="1:10" ht="15" x14ac:dyDescent="0.3">
      <c r="A8" s="1" t="s">
        <v>4</v>
      </c>
      <c r="B8" s="43"/>
      <c r="C8" s="43"/>
      <c r="D8" s="43"/>
      <c r="E8" s="43"/>
      <c r="F8" s="1" t="s">
        <v>5</v>
      </c>
      <c r="G8" s="110" t="s">
        <v>6</v>
      </c>
      <c r="H8" s="39"/>
    </row>
    <row r="9" spans="1:10" ht="15" x14ac:dyDescent="0.3">
      <c r="A9" s="22"/>
      <c r="B9" s="43"/>
      <c r="C9" s="43"/>
      <c r="D9" s="43"/>
      <c r="E9" s="43"/>
      <c r="F9" s="22"/>
      <c r="G9" s="22"/>
      <c r="H9" s="122"/>
    </row>
    <row r="10" spans="1:10" ht="15" x14ac:dyDescent="0.3">
      <c r="A10" s="1" t="s">
        <v>7</v>
      </c>
      <c r="B10" s="43"/>
      <c r="C10" s="110" t="s">
        <v>8</v>
      </c>
      <c r="D10" s="38"/>
      <c r="E10" s="38"/>
      <c r="F10" s="38"/>
      <c r="G10" s="38"/>
      <c r="H10" s="39"/>
    </row>
    <row r="11" spans="1:10" ht="15" x14ac:dyDescent="0.3">
      <c r="A11" s="22"/>
      <c r="B11" s="43"/>
      <c r="C11" s="37"/>
      <c r="D11" s="38"/>
      <c r="E11" s="38"/>
      <c r="F11" s="38"/>
      <c r="G11" s="38"/>
      <c r="H11" s="39"/>
    </row>
    <row r="12" spans="1:10" ht="15" x14ac:dyDescent="0.3">
      <c r="A12" s="1" t="s">
        <v>9</v>
      </c>
      <c r="B12" s="146"/>
      <c r="D12" s="110" t="s">
        <v>10</v>
      </c>
      <c r="G12" s="115"/>
      <c r="H12" s="116"/>
    </row>
    <row r="13" spans="1:10" ht="15" x14ac:dyDescent="0.3">
      <c r="A13" s="148" t="s">
        <v>60</v>
      </c>
      <c r="B13" s="147" t="s">
        <v>54</v>
      </c>
      <c r="C13" s="70"/>
      <c r="D13" s="41" t="s">
        <v>60</v>
      </c>
      <c r="E13" s="149" t="s">
        <v>54</v>
      </c>
      <c r="F13" s="38"/>
      <c r="G13" s="117"/>
      <c r="H13" s="118"/>
      <c r="J13" s="14"/>
    </row>
    <row r="14" spans="1:10" ht="15" x14ac:dyDescent="0.3">
      <c r="A14" s="111" t="s">
        <v>42</v>
      </c>
      <c r="B14" s="69"/>
      <c r="C14" s="69"/>
      <c r="D14" s="69"/>
      <c r="E14" s="89"/>
      <c r="F14" s="89"/>
      <c r="G14" s="111" t="s">
        <v>32</v>
      </c>
      <c r="H14" s="70"/>
    </row>
    <row r="15" spans="1:10" ht="15" x14ac:dyDescent="0.3">
      <c r="A15" s="119" t="s">
        <v>61</v>
      </c>
      <c r="B15" s="120"/>
      <c r="C15" s="120"/>
      <c r="D15" s="120"/>
      <c r="E15" s="120"/>
      <c r="F15" s="121"/>
      <c r="G15" s="106" t="s">
        <v>11</v>
      </c>
      <c r="H15" s="107"/>
    </row>
    <row r="16" spans="1:10" ht="15" x14ac:dyDescent="0.3">
      <c r="A16" s="110" t="s">
        <v>48</v>
      </c>
      <c r="B16" s="38"/>
      <c r="C16" s="38"/>
      <c r="D16" s="38"/>
      <c r="E16" s="38"/>
      <c r="F16" s="39"/>
      <c r="G16" s="108" t="s">
        <v>26</v>
      </c>
      <c r="H16" s="109"/>
    </row>
    <row r="17" spans="1:8" ht="15" x14ac:dyDescent="0.3">
      <c r="A17" s="110"/>
      <c r="B17" s="38"/>
      <c r="C17" s="38"/>
      <c r="D17" s="38"/>
      <c r="E17" s="38"/>
      <c r="F17" s="39"/>
      <c r="G17" s="112" t="s">
        <v>43</v>
      </c>
      <c r="H17" s="113"/>
    </row>
    <row r="18" spans="1:8" ht="15" x14ac:dyDescent="0.3">
      <c r="A18" s="114"/>
      <c r="B18" s="114"/>
      <c r="C18" s="114"/>
      <c r="D18" s="114"/>
      <c r="E18" s="114"/>
      <c r="F18" s="114"/>
      <c r="G18" s="114"/>
      <c r="H18" s="114"/>
    </row>
    <row r="19" spans="1:8" ht="15" x14ac:dyDescent="0.3">
      <c r="A19" s="45" t="s">
        <v>51</v>
      </c>
      <c r="B19" s="46"/>
      <c r="C19" s="46"/>
      <c r="D19" s="46"/>
      <c r="E19" s="47"/>
      <c r="F19" s="16" t="s">
        <v>1</v>
      </c>
      <c r="G19" s="16" t="s">
        <v>2</v>
      </c>
      <c r="H19" s="16" t="s">
        <v>31</v>
      </c>
    </row>
    <row r="20" spans="1:8" ht="15" x14ac:dyDescent="0.3">
      <c r="A20" s="88" t="s">
        <v>55</v>
      </c>
      <c r="B20" s="89"/>
      <c r="C20" s="89"/>
      <c r="D20" s="89"/>
      <c r="E20" s="90"/>
      <c r="F20" s="23"/>
      <c r="G20" s="24">
        <v>324</v>
      </c>
      <c r="H20" s="123">
        <f>G20*F20</f>
        <v>0</v>
      </c>
    </row>
    <row r="21" spans="1:8" ht="15" x14ac:dyDescent="0.3">
      <c r="A21" s="48" t="s">
        <v>12</v>
      </c>
      <c r="B21" s="49"/>
      <c r="C21" s="49"/>
      <c r="D21" s="49"/>
      <c r="E21" s="50"/>
      <c r="F21" s="35"/>
      <c r="G21" s="36">
        <v>603</v>
      </c>
      <c r="H21" s="124">
        <f>G21*F21</f>
        <v>0</v>
      </c>
    </row>
    <row r="22" spans="1:8" ht="15" x14ac:dyDescent="0.3">
      <c r="A22" s="49"/>
      <c r="B22" s="49"/>
      <c r="C22" s="49"/>
      <c r="D22" s="49"/>
      <c r="E22" s="49"/>
      <c r="F22" s="49"/>
      <c r="G22" s="49"/>
      <c r="H22" s="49"/>
    </row>
    <row r="23" spans="1:8" ht="15" x14ac:dyDescent="0.3">
      <c r="A23" s="52"/>
      <c r="B23" s="52"/>
      <c r="C23" s="52"/>
      <c r="D23" s="52"/>
      <c r="E23" s="52"/>
      <c r="F23" s="52"/>
      <c r="G23" s="52"/>
      <c r="H23" s="52"/>
    </row>
    <row r="24" spans="1:8" ht="15.75" thickBot="1" x14ac:dyDescent="0.35">
      <c r="A24" s="67" t="s">
        <v>52</v>
      </c>
      <c r="B24" s="67"/>
      <c r="C24" s="67"/>
      <c r="D24" s="67"/>
      <c r="E24" s="67"/>
      <c r="F24" s="67"/>
      <c r="G24" s="67"/>
      <c r="H24" s="67"/>
    </row>
    <row r="25" spans="1:8" ht="15" x14ac:dyDescent="0.3">
      <c r="A25" s="68" t="s">
        <v>59</v>
      </c>
      <c r="B25" s="69"/>
      <c r="C25" s="69"/>
      <c r="D25" s="69"/>
      <c r="E25" s="70"/>
      <c r="F25" s="28"/>
      <c r="G25" s="28">
        <v>825</v>
      </c>
      <c r="H25" s="126">
        <f>G25*F25</f>
        <v>0</v>
      </c>
    </row>
    <row r="26" spans="1:8" ht="15" x14ac:dyDescent="0.3">
      <c r="A26" s="48" t="s">
        <v>13</v>
      </c>
      <c r="B26" s="49"/>
      <c r="C26" s="49"/>
      <c r="D26" s="49"/>
      <c r="E26" s="50"/>
      <c r="F26" s="27"/>
      <c r="G26" s="35">
        <v>324</v>
      </c>
      <c r="H26" s="126">
        <f>G26*F26</f>
        <v>0</v>
      </c>
    </row>
    <row r="27" spans="1:8" ht="15.75" thickBot="1" x14ac:dyDescent="0.35">
      <c r="A27" s="58" t="s">
        <v>58</v>
      </c>
      <c r="B27" s="59"/>
      <c r="C27" s="59"/>
      <c r="D27" s="59"/>
      <c r="E27" s="60"/>
      <c r="F27" s="25"/>
      <c r="G27" s="25">
        <v>603</v>
      </c>
      <c r="H27" s="127">
        <f>G27*F27</f>
        <v>0</v>
      </c>
    </row>
    <row r="28" spans="1:8" ht="15" x14ac:dyDescent="0.3">
      <c r="A28" s="55"/>
      <c r="B28" s="55"/>
      <c r="C28" s="55"/>
      <c r="D28" s="55"/>
      <c r="E28" s="55"/>
      <c r="F28" s="55"/>
      <c r="G28" s="55"/>
      <c r="H28" s="55"/>
    </row>
    <row r="29" spans="1:8" ht="15.75" thickBot="1" x14ac:dyDescent="0.35">
      <c r="A29" s="67" t="s">
        <v>0</v>
      </c>
      <c r="B29" s="67"/>
      <c r="C29" s="67"/>
      <c r="D29" s="67"/>
      <c r="E29" s="67"/>
      <c r="F29" s="67"/>
      <c r="G29" s="67"/>
      <c r="H29" s="67"/>
    </row>
    <row r="30" spans="1:8" ht="15" x14ac:dyDescent="0.3">
      <c r="A30" s="61" t="s">
        <v>62</v>
      </c>
      <c r="B30" s="62"/>
      <c r="C30" s="62"/>
      <c r="D30" s="62"/>
      <c r="E30" s="63"/>
      <c r="F30" s="2"/>
      <c r="G30" s="26">
        <v>435</v>
      </c>
      <c r="H30" s="125">
        <f>F30*G30</f>
        <v>0</v>
      </c>
    </row>
    <row r="31" spans="1:8" ht="15.75" thickBot="1" x14ac:dyDescent="0.35">
      <c r="A31" s="58" t="s">
        <v>14</v>
      </c>
      <c r="B31" s="59"/>
      <c r="C31" s="59"/>
      <c r="D31" s="59"/>
      <c r="E31" s="60"/>
      <c r="F31" s="10"/>
      <c r="G31" s="29"/>
      <c r="H31" s="128">
        <f>F31*G31</f>
        <v>0</v>
      </c>
    </row>
    <row r="32" spans="1:8" ht="15.75" thickBot="1" x14ac:dyDescent="0.35">
      <c r="A32" s="55"/>
      <c r="B32" s="55"/>
      <c r="C32" s="55"/>
      <c r="D32" s="55"/>
      <c r="E32" s="55"/>
      <c r="F32" s="55"/>
      <c r="G32" s="55"/>
      <c r="H32" s="129"/>
    </row>
    <row r="33" spans="1:9" ht="15.75" thickBot="1" x14ac:dyDescent="0.35">
      <c r="A33" s="64" t="s">
        <v>48</v>
      </c>
      <c r="B33" s="74"/>
      <c r="C33" s="74"/>
      <c r="D33" s="74"/>
      <c r="E33" s="74"/>
      <c r="F33" s="31"/>
      <c r="G33" s="32" t="s">
        <v>48</v>
      </c>
      <c r="H33" s="102" t="s">
        <v>48</v>
      </c>
    </row>
    <row r="34" spans="1:9" ht="15.75" thickBot="1" x14ac:dyDescent="0.35">
      <c r="A34" s="54"/>
      <c r="B34" s="101"/>
      <c r="C34" s="101"/>
      <c r="D34" s="101"/>
      <c r="E34" s="101"/>
      <c r="F34" s="65"/>
      <c r="G34" s="65"/>
      <c r="H34" s="65"/>
    </row>
    <row r="35" spans="1:9" ht="15.75" thickBot="1" x14ac:dyDescent="0.35">
      <c r="A35" s="64" t="s">
        <v>44</v>
      </c>
      <c r="B35" s="65"/>
      <c r="C35" s="65"/>
      <c r="D35" s="65"/>
      <c r="E35" s="65"/>
      <c r="F35" s="65"/>
      <c r="G35" s="66"/>
      <c r="H35" s="130">
        <f>H73</f>
        <v>0</v>
      </c>
    </row>
    <row r="36" spans="1:9" ht="15.75" thickBot="1" x14ac:dyDescent="0.35">
      <c r="A36" s="64" t="s">
        <v>37</v>
      </c>
      <c r="B36" s="65"/>
      <c r="C36" s="65"/>
      <c r="D36" s="65"/>
      <c r="E36" s="65"/>
      <c r="F36" s="65"/>
      <c r="G36" s="65"/>
      <c r="H36" s="131">
        <f>H65</f>
        <v>0</v>
      </c>
    </row>
    <row r="37" spans="1:9" ht="15.75" thickBot="1" x14ac:dyDescent="0.35">
      <c r="A37" s="64" t="s">
        <v>38</v>
      </c>
      <c r="B37" s="65"/>
      <c r="C37" s="65"/>
      <c r="D37" s="65"/>
      <c r="E37" s="65"/>
      <c r="F37" s="65"/>
      <c r="G37" s="65"/>
      <c r="H37" s="125">
        <f>H82</f>
        <v>0</v>
      </c>
    </row>
    <row r="38" spans="1:9" ht="15.75" thickBot="1" x14ac:dyDescent="0.35">
      <c r="A38" s="78" t="s">
        <v>36</v>
      </c>
      <c r="B38" s="78"/>
      <c r="C38" s="78"/>
      <c r="D38" s="78"/>
      <c r="E38" s="78"/>
      <c r="F38" s="78"/>
      <c r="G38" s="75"/>
      <c r="H38" s="132">
        <f>SUM(H20:H37)</f>
        <v>0</v>
      </c>
    </row>
    <row r="39" spans="1:9" ht="15.75" thickBot="1" x14ac:dyDescent="0.35">
      <c r="A39" s="64" t="s">
        <v>39</v>
      </c>
      <c r="B39" s="65"/>
      <c r="C39" s="65"/>
      <c r="D39" s="65"/>
      <c r="E39" s="65"/>
      <c r="F39" s="65"/>
      <c r="G39" s="66"/>
      <c r="H39" s="133">
        <f>H90</f>
        <v>0</v>
      </c>
    </row>
    <row r="40" spans="1:9" ht="15.75" thickBot="1" x14ac:dyDescent="0.35">
      <c r="A40" s="103" t="s">
        <v>30</v>
      </c>
      <c r="B40" s="103"/>
      <c r="C40" s="103"/>
      <c r="D40" s="103"/>
      <c r="E40" s="103"/>
      <c r="F40" s="103"/>
      <c r="G40" s="104"/>
      <c r="H40" s="134">
        <f>H38-H39</f>
        <v>0</v>
      </c>
      <c r="I40" s="15"/>
    </row>
    <row r="41" spans="1:9" ht="15" x14ac:dyDescent="0.3">
      <c r="A41" s="33"/>
      <c r="B41" s="33"/>
      <c r="C41" s="33"/>
      <c r="D41" s="33"/>
      <c r="E41" s="33"/>
      <c r="F41" s="33"/>
      <c r="G41" s="33"/>
      <c r="H41" s="33"/>
      <c r="I41" s="15"/>
    </row>
    <row r="42" spans="1:9" ht="15" x14ac:dyDescent="0.3">
      <c r="A42" s="84" t="s">
        <v>41</v>
      </c>
      <c r="B42" s="84"/>
      <c r="C42" s="33"/>
      <c r="D42" s="84" t="s">
        <v>49</v>
      </c>
      <c r="E42" s="84"/>
      <c r="F42" s="84"/>
      <c r="G42" s="84"/>
      <c r="H42" s="86"/>
    </row>
    <row r="43" spans="1:9" ht="15" x14ac:dyDescent="0.3">
      <c r="A43" s="85"/>
      <c r="B43" s="85"/>
      <c r="C43" s="33"/>
      <c r="D43" s="85"/>
      <c r="E43" s="85"/>
      <c r="F43" s="85"/>
      <c r="G43" s="85"/>
      <c r="H43" s="86"/>
    </row>
    <row r="44" spans="1:9" ht="15" x14ac:dyDescent="0.3">
      <c r="A44" s="33" t="s">
        <v>47</v>
      </c>
      <c r="B44" s="33"/>
      <c r="C44" s="33"/>
      <c r="D44" s="33"/>
      <c r="E44" s="33"/>
      <c r="F44" s="33"/>
      <c r="G44" s="33"/>
      <c r="H44" s="33"/>
    </row>
    <row r="45" spans="1:9" ht="15" x14ac:dyDescent="0.3">
      <c r="A45" s="33"/>
      <c r="B45" s="33"/>
      <c r="C45" s="33"/>
      <c r="D45" s="33"/>
      <c r="E45" s="33"/>
      <c r="F45" s="33"/>
      <c r="G45" s="33"/>
      <c r="H45" s="33"/>
    </row>
    <row r="46" spans="1:9" ht="15" x14ac:dyDescent="0.3">
      <c r="A46" s="44"/>
      <c r="B46" s="44"/>
      <c r="C46" s="33"/>
      <c r="D46" s="44"/>
      <c r="E46" s="44"/>
      <c r="F46" s="44"/>
      <c r="G46" s="44"/>
      <c r="H46" s="33"/>
    </row>
    <row r="47" spans="1:9" ht="15" x14ac:dyDescent="0.3">
      <c r="A47" s="145" t="s">
        <v>64</v>
      </c>
      <c r="B47" s="51"/>
      <c r="C47" s="51"/>
      <c r="D47" s="51" t="s">
        <v>50</v>
      </c>
      <c r="E47" s="51"/>
      <c r="F47" s="51"/>
      <c r="G47" s="51"/>
      <c r="H47" s="51"/>
    </row>
    <row r="48" spans="1:9" ht="15" x14ac:dyDescent="0.3">
      <c r="A48" s="33" t="s">
        <v>48</v>
      </c>
      <c r="B48" s="33"/>
      <c r="C48" s="33"/>
      <c r="D48" s="33"/>
      <c r="E48" s="33"/>
      <c r="F48" s="33"/>
      <c r="G48" s="33"/>
      <c r="H48" s="33"/>
    </row>
    <row r="49" spans="1:8" ht="15" x14ac:dyDescent="0.3">
      <c r="A49" s="53"/>
      <c r="B49" s="53"/>
      <c r="C49" s="53"/>
      <c r="D49" s="53"/>
      <c r="E49" s="53"/>
      <c r="F49" s="53"/>
      <c r="G49" s="53"/>
      <c r="H49" s="53"/>
    </row>
    <row r="50" spans="1:8" ht="15" x14ac:dyDescent="0.3">
      <c r="A50" s="67" t="s">
        <v>27</v>
      </c>
      <c r="B50" s="67"/>
      <c r="C50" s="67"/>
      <c r="D50" s="67"/>
      <c r="E50" s="67"/>
      <c r="F50" s="67"/>
      <c r="G50" s="67"/>
      <c r="H50" s="67"/>
    </row>
    <row r="51" spans="1:8" ht="15" x14ac:dyDescent="0.3">
      <c r="A51" s="54" t="s">
        <v>15</v>
      </c>
      <c r="B51" s="56"/>
      <c r="C51" s="57" t="s">
        <v>17</v>
      </c>
      <c r="D51" s="55"/>
      <c r="E51" s="17" t="s">
        <v>21</v>
      </c>
      <c r="F51" s="19" t="s">
        <v>19</v>
      </c>
      <c r="G51" s="5"/>
      <c r="H51" s="136" t="s">
        <v>31</v>
      </c>
    </row>
    <row r="52" spans="1:8" ht="15" x14ac:dyDescent="0.3">
      <c r="A52" s="79" t="s">
        <v>16</v>
      </c>
      <c r="B52" s="81"/>
      <c r="C52" s="82" t="s">
        <v>16</v>
      </c>
      <c r="D52" s="80"/>
      <c r="E52" s="18" t="s">
        <v>18</v>
      </c>
      <c r="F52" s="3" t="s">
        <v>28</v>
      </c>
      <c r="G52" s="6" t="s">
        <v>20</v>
      </c>
      <c r="H52" s="137"/>
    </row>
    <row r="53" spans="1:8" ht="15" x14ac:dyDescent="0.3">
      <c r="A53" s="83"/>
      <c r="B53" s="73"/>
      <c r="C53" s="71"/>
      <c r="D53" s="72"/>
      <c r="E53" s="2" t="s">
        <v>48</v>
      </c>
      <c r="F53" s="2"/>
      <c r="G53" s="34">
        <v>4.03</v>
      </c>
      <c r="H53" s="138">
        <f t="shared" ref="H53:H64" si="0">F53*G53</f>
        <v>0</v>
      </c>
    </row>
    <row r="54" spans="1:8" ht="15" x14ac:dyDescent="0.3">
      <c r="A54" s="40"/>
      <c r="B54" s="42"/>
      <c r="C54" s="37"/>
      <c r="D54" s="41"/>
      <c r="E54" s="7" t="s">
        <v>48</v>
      </c>
      <c r="F54" s="7"/>
      <c r="G54" s="7"/>
      <c r="H54" s="139">
        <f t="shared" si="0"/>
        <v>0</v>
      </c>
    </row>
    <row r="55" spans="1:8" ht="15" x14ac:dyDescent="0.3">
      <c r="A55" s="40"/>
      <c r="B55" s="42"/>
      <c r="C55" s="37"/>
      <c r="D55" s="41"/>
      <c r="E55" s="7"/>
      <c r="F55" s="7"/>
      <c r="G55" s="7"/>
      <c r="H55" s="139">
        <f t="shared" si="0"/>
        <v>0</v>
      </c>
    </row>
    <row r="56" spans="1:8" ht="15" x14ac:dyDescent="0.3">
      <c r="A56" s="40"/>
      <c r="B56" s="42"/>
      <c r="C56" s="37"/>
      <c r="D56" s="41"/>
      <c r="E56" s="7"/>
      <c r="F56" s="7"/>
      <c r="G56" s="7"/>
      <c r="H56" s="139">
        <f>F56*G56</f>
        <v>0</v>
      </c>
    </row>
    <row r="57" spans="1:8" ht="15" x14ac:dyDescent="0.3">
      <c r="A57" s="40"/>
      <c r="B57" s="42"/>
      <c r="C57" s="41"/>
      <c r="D57" s="41"/>
      <c r="E57" s="9"/>
      <c r="F57" s="7"/>
      <c r="G57" s="7"/>
      <c r="H57" s="139">
        <f>F57*G57</f>
        <v>0</v>
      </c>
    </row>
    <row r="58" spans="1:8" ht="15" x14ac:dyDescent="0.3">
      <c r="A58" s="40"/>
      <c r="B58" s="42"/>
      <c r="C58" s="41"/>
      <c r="D58" s="41"/>
      <c r="E58" s="9"/>
      <c r="F58" s="7"/>
      <c r="G58" s="7"/>
      <c r="H58" s="139">
        <f>F58*G58</f>
        <v>0</v>
      </c>
    </row>
    <row r="59" spans="1:8" ht="15" x14ac:dyDescent="0.3">
      <c r="A59" s="40"/>
      <c r="B59" s="42"/>
      <c r="C59" s="41"/>
      <c r="D59" s="41"/>
      <c r="E59" s="9"/>
      <c r="F59" s="7"/>
      <c r="G59" s="7"/>
      <c r="H59" s="139">
        <f>F59*G59</f>
        <v>0</v>
      </c>
    </row>
    <row r="60" spans="1:8" ht="15" x14ac:dyDescent="0.3">
      <c r="A60" s="94"/>
      <c r="B60" s="93"/>
      <c r="C60" s="91"/>
      <c r="D60" s="92"/>
      <c r="E60" s="9"/>
      <c r="F60" s="7"/>
      <c r="G60" s="7"/>
      <c r="H60" s="139">
        <f t="shared" si="0"/>
        <v>0</v>
      </c>
    </row>
    <row r="61" spans="1:8" ht="15" x14ac:dyDescent="0.3">
      <c r="A61" s="99" t="s">
        <v>40</v>
      </c>
      <c r="B61" s="69"/>
      <c r="C61" s="69"/>
      <c r="D61" s="69"/>
      <c r="E61" s="70"/>
      <c r="F61" s="8"/>
      <c r="G61" s="7" t="s">
        <v>69</v>
      </c>
      <c r="H61" s="139"/>
    </row>
    <row r="62" spans="1:8" ht="15" x14ac:dyDescent="0.3">
      <c r="A62" s="88"/>
      <c r="B62" s="89"/>
      <c r="C62" s="89"/>
      <c r="D62" s="89"/>
      <c r="E62" s="90"/>
      <c r="F62" s="8"/>
      <c r="G62" s="9"/>
      <c r="H62" s="139">
        <f t="shared" si="0"/>
        <v>0</v>
      </c>
    </row>
    <row r="63" spans="1:8" ht="15" x14ac:dyDescent="0.3">
      <c r="A63" s="68"/>
      <c r="B63" s="69"/>
      <c r="C63" s="69"/>
      <c r="D63" s="69"/>
      <c r="E63" s="70"/>
      <c r="F63" s="8"/>
      <c r="G63" s="9"/>
      <c r="H63" s="139">
        <f t="shared" si="0"/>
        <v>0</v>
      </c>
    </row>
    <row r="64" spans="1:8" ht="15" x14ac:dyDescent="0.3">
      <c r="A64" s="58"/>
      <c r="B64" s="59"/>
      <c r="C64" s="59"/>
      <c r="D64" s="59"/>
      <c r="E64" s="60"/>
      <c r="F64" s="12"/>
      <c r="G64" s="3"/>
      <c r="H64" s="140">
        <f t="shared" si="0"/>
        <v>0</v>
      </c>
    </row>
    <row r="65" spans="1:8" ht="15" x14ac:dyDescent="0.3">
      <c r="A65" s="100" t="s">
        <v>22</v>
      </c>
      <c r="B65" s="100"/>
      <c r="C65" s="100"/>
      <c r="D65" s="100"/>
      <c r="E65" s="100"/>
      <c r="F65" s="100"/>
      <c r="G65" s="97"/>
      <c r="H65" s="141">
        <f>SUM(H53:H64)</f>
        <v>0</v>
      </c>
    </row>
    <row r="66" spans="1:8" ht="15" x14ac:dyDescent="0.3">
      <c r="A66" s="95"/>
      <c r="B66" s="95"/>
      <c r="C66" s="95"/>
      <c r="D66" s="95"/>
      <c r="E66" s="95"/>
      <c r="F66" s="95"/>
      <c r="G66" s="95"/>
      <c r="H66" s="95"/>
    </row>
    <row r="67" spans="1:8" ht="15.75" thickBot="1" x14ac:dyDescent="0.35">
      <c r="A67" s="67" t="s">
        <v>45</v>
      </c>
      <c r="B67" s="67"/>
      <c r="C67" s="67"/>
      <c r="D67" s="67"/>
      <c r="E67" s="67"/>
      <c r="F67" s="20" t="s">
        <v>1</v>
      </c>
      <c r="G67" s="20" t="s">
        <v>2</v>
      </c>
      <c r="H67" s="87"/>
    </row>
    <row r="68" spans="1:8" ht="15" x14ac:dyDescent="0.3">
      <c r="A68" s="61" t="s">
        <v>67</v>
      </c>
      <c r="B68" s="62"/>
      <c r="C68" s="62"/>
      <c r="D68" s="62"/>
      <c r="E68" s="63"/>
      <c r="F68" s="4"/>
      <c r="G68" s="2"/>
      <c r="H68" s="125">
        <f>F68*G68</f>
        <v>0</v>
      </c>
    </row>
    <row r="69" spans="1:8" ht="15.75" thickBot="1" x14ac:dyDescent="0.35">
      <c r="A69" s="48" t="s">
        <v>23</v>
      </c>
      <c r="B69" s="49"/>
      <c r="C69" s="49"/>
      <c r="D69" s="49"/>
      <c r="E69" s="50"/>
      <c r="F69" s="30"/>
      <c r="G69" s="9"/>
      <c r="H69" s="135">
        <f>F69*G69</f>
        <v>0</v>
      </c>
    </row>
    <row r="70" spans="1:8" ht="15.75" thickBot="1" x14ac:dyDescent="0.35">
      <c r="A70" s="64" t="s">
        <v>46</v>
      </c>
      <c r="B70" s="65"/>
      <c r="C70" s="65"/>
      <c r="D70" s="65"/>
      <c r="E70" s="65"/>
      <c r="F70" s="65"/>
      <c r="G70" s="65"/>
      <c r="H70" s="65"/>
    </row>
    <row r="71" spans="1:8" ht="15" x14ac:dyDescent="0.3">
      <c r="A71" s="88" t="s">
        <v>23</v>
      </c>
      <c r="B71" s="89"/>
      <c r="C71" s="89"/>
      <c r="D71" s="89"/>
      <c r="E71" s="90"/>
      <c r="F71" s="13"/>
      <c r="G71" s="21"/>
      <c r="H71" s="125">
        <f>F71*G71</f>
        <v>0</v>
      </c>
    </row>
    <row r="72" spans="1:8" ht="15" x14ac:dyDescent="0.3">
      <c r="A72" s="58" t="s">
        <v>23</v>
      </c>
      <c r="B72" s="59"/>
      <c r="C72" s="59"/>
      <c r="D72" s="59"/>
      <c r="E72" s="60"/>
      <c r="F72" s="3"/>
      <c r="G72" s="3"/>
      <c r="H72" s="142">
        <f>F72*G72</f>
        <v>0</v>
      </c>
    </row>
    <row r="73" spans="1:8" ht="15" x14ac:dyDescent="0.3">
      <c r="A73" s="96" t="s">
        <v>22</v>
      </c>
      <c r="B73" s="96"/>
      <c r="C73" s="96"/>
      <c r="D73" s="96"/>
      <c r="E73" s="96"/>
      <c r="F73" s="96"/>
      <c r="G73" s="96"/>
      <c r="H73" s="141">
        <f>SUM(H68:H72)</f>
        <v>0</v>
      </c>
    </row>
    <row r="74" spans="1:8" ht="15" x14ac:dyDescent="0.3">
      <c r="A74" s="52"/>
      <c r="B74" s="52"/>
      <c r="C74" s="52"/>
      <c r="D74" s="52"/>
      <c r="E74" s="52"/>
      <c r="F74" s="52"/>
      <c r="G74" s="52"/>
      <c r="H74" s="52"/>
    </row>
    <row r="75" spans="1:8" ht="15" x14ac:dyDescent="0.3">
      <c r="A75" s="67" t="s">
        <v>34</v>
      </c>
      <c r="B75" s="67"/>
      <c r="C75" s="67"/>
      <c r="D75" s="67"/>
      <c r="E75" s="67"/>
      <c r="F75" s="67"/>
      <c r="G75" s="67"/>
      <c r="H75" s="67"/>
    </row>
    <row r="76" spans="1:8" ht="15" x14ac:dyDescent="0.3">
      <c r="A76" s="61" t="s">
        <v>48</v>
      </c>
      <c r="B76" s="62"/>
      <c r="C76" s="62"/>
      <c r="D76" s="62"/>
      <c r="E76" s="62"/>
      <c r="F76" s="62"/>
      <c r="G76" s="63"/>
      <c r="H76" s="138"/>
    </row>
    <row r="77" spans="1:8" ht="15" x14ac:dyDescent="0.3">
      <c r="A77" s="88"/>
      <c r="B77" s="89"/>
      <c r="C77" s="89"/>
      <c r="D77" s="89"/>
      <c r="E77" s="89"/>
      <c r="F77" s="89"/>
      <c r="G77" s="90"/>
      <c r="H77" s="139"/>
    </row>
    <row r="78" spans="1:8" ht="15" x14ac:dyDescent="0.3">
      <c r="A78" s="68"/>
      <c r="B78" s="69"/>
      <c r="C78" s="69"/>
      <c r="D78" s="69"/>
      <c r="E78" s="69"/>
      <c r="F78" s="69"/>
      <c r="G78" s="70"/>
      <c r="H78" s="139"/>
    </row>
    <row r="79" spans="1:8" ht="15" x14ac:dyDescent="0.3">
      <c r="A79" s="68"/>
      <c r="B79" s="69"/>
      <c r="C79" s="69"/>
      <c r="D79" s="69"/>
      <c r="E79" s="69"/>
      <c r="F79" s="69"/>
      <c r="G79" s="70"/>
      <c r="H79" s="126"/>
    </row>
    <row r="80" spans="1:8" ht="15" x14ac:dyDescent="0.3">
      <c r="A80" s="68"/>
      <c r="B80" s="69"/>
      <c r="C80" s="69"/>
      <c r="D80" s="69"/>
      <c r="E80" s="69"/>
      <c r="F80" s="69"/>
      <c r="G80" s="70"/>
      <c r="H80" s="139"/>
    </row>
    <row r="81" spans="1:8" ht="15" x14ac:dyDescent="0.3">
      <c r="A81" s="79"/>
      <c r="B81" s="80"/>
      <c r="C81" s="80"/>
      <c r="D81" s="80"/>
      <c r="E81" s="80"/>
      <c r="F81" s="80"/>
      <c r="G81" s="81"/>
      <c r="H81" s="143"/>
    </row>
    <row r="82" spans="1:8" ht="15" x14ac:dyDescent="0.3">
      <c r="A82" s="96" t="s">
        <v>22</v>
      </c>
      <c r="B82" s="96"/>
      <c r="C82" s="96"/>
      <c r="D82" s="96"/>
      <c r="E82" s="96"/>
      <c r="F82" s="96"/>
      <c r="G82" s="97"/>
      <c r="H82" s="141">
        <f>SUM(H76:H81)</f>
        <v>0</v>
      </c>
    </row>
    <row r="83" spans="1:8" ht="15" x14ac:dyDescent="0.3">
      <c r="A83" s="95"/>
      <c r="B83" s="95"/>
      <c r="C83" s="95"/>
      <c r="D83" s="95"/>
      <c r="E83" s="95"/>
      <c r="F83" s="95"/>
      <c r="G83" s="95"/>
      <c r="H83" s="95"/>
    </row>
    <row r="84" spans="1:8" ht="15" x14ac:dyDescent="0.3">
      <c r="A84" s="67" t="s">
        <v>35</v>
      </c>
      <c r="B84" s="67"/>
      <c r="C84" s="67"/>
      <c r="D84" s="67"/>
      <c r="E84" s="67"/>
      <c r="F84" s="20" t="s">
        <v>1</v>
      </c>
      <c r="G84" s="20" t="s">
        <v>2</v>
      </c>
      <c r="H84" s="79"/>
    </row>
    <row r="85" spans="1:8" ht="15" x14ac:dyDescent="0.3">
      <c r="A85" s="61" t="s">
        <v>56</v>
      </c>
      <c r="B85" s="62"/>
      <c r="C85" s="62"/>
      <c r="D85" s="62"/>
      <c r="E85" s="63"/>
      <c r="F85" s="11"/>
      <c r="G85" s="2">
        <v>165</v>
      </c>
      <c r="H85" s="125">
        <f>F85*G85</f>
        <v>0</v>
      </c>
    </row>
    <row r="86" spans="1:8" ht="15" x14ac:dyDescent="0.3">
      <c r="A86" s="68" t="s">
        <v>57</v>
      </c>
      <c r="B86" s="69"/>
      <c r="C86" s="69"/>
      <c r="D86" s="69"/>
      <c r="E86" s="70"/>
      <c r="F86" s="8"/>
      <c r="G86" s="7">
        <v>247</v>
      </c>
      <c r="H86" s="126">
        <f>F86*G86</f>
        <v>0</v>
      </c>
    </row>
    <row r="87" spans="1:8" ht="15" x14ac:dyDescent="0.3">
      <c r="A87" s="68" t="s">
        <v>53</v>
      </c>
      <c r="B87" s="69"/>
      <c r="C87" s="69"/>
      <c r="D87" s="69"/>
      <c r="E87" s="70"/>
      <c r="F87" s="8"/>
      <c r="G87" s="7">
        <v>413</v>
      </c>
      <c r="H87" s="126">
        <f>F87*G87</f>
        <v>0</v>
      </c>
    </row>
    <row r="88" spans="1:8" ht="15" x14ac:dyDescent="0.3">
      <c r="A88" s="68" t="s">
        <v>24</v>
      </c>
      <c r="B88" s="69"/>
      <c r="C88" s="69"/>
      <c r="D88" s="69"/>
      <c r="E88" s="70"/>
      <c r="F88" s="8"/>
      <c r="G88" s="9"/>
      <c r="H88" s="142">
        <f>F88*G88</f>
        <v>0</v>
      </c>
    </row>
    <row r="89" spans="1:8" ht="15" x14ac:dyDescent="0.3">
      <c r="A89" s="58" t="s">
        <v>25</v>
      </c>
      <c r="B89" s="59"/>
      <c r="C89" s="59"/>
      <c r="D89" s="59"/>
      <c r="E89" s="60"/>
      <c r="F89" s="12"/>
      <c r="G89" s="3"/>
      <c r="H89" s="142">
        <f>F89*G89</f>
        <v>0</v>
      </c>
    </row>
    <row r="90" spans="1:8" ht="15" x14ac:dyDescent="0.3">
      <c r="A90" s="76" t="s">
        <v>22</v>
      </c>
      <c r="B90" s="76"/>
      <c r="C90" s="76"/>
      <c r="D90" s="76"/>
      <c r="E90" s="76"/>
      <c r="F90" s="76"/>
      <c r="G90" s="77"/>
      <c r="H90" s="141">
        <f>SUM(H85:H87)-H88+H89</f>
        <v>0</v>
      </c>
    </row>
    <row r="92" spans="1:8" ht="15" x14ac:dyDescent="0.3">
      <c r="A92" s="144"/>
      <c r="B92" s="15"/>
      <c r="C92" s="15"/>
      <c r="D92" s="15"/>
      <c r="E92" s="15"/>
      <c r="F92" s="15"/>
    </row>
    <row r="93" spans="1:8" x14ac:dyDescent="0.2">
      <c r="A93" s="150" t="s">
        <v>63</v>
      </c>
    </row>
    <row r="94" spans="1:8" x14ac:dyDescent="0.2">
      <c r="A94" s="15" t="s">
        <v>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Tjenestemannslag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 Tran</dc:creator>
  <cp:lastModifiedBy>Frank Otterstad</cp:lastModifiedBy>
  <cp:lastPrinted>2019-01-07T15:15:53Z</cp:lastPrinted>
  <dcterms:created xsi:type="dcterms:W3CDTF">2002-10-15T08:31:17Z</dcterms:created>
  <dcterms:modified xsi:type="dcterms:W3CDTF">2022-02-14T09:09:17Z</dcterms:modified>
</cp:coreProperties>
</file>